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30" windowHeight="8330"/>
  </bookViews>
  <sheets>
    <sheet name="英语" sheetId="2" r:id="rId1"/>
    <sheet name="政治（含博士）" sheetId="3" r:id="rId2"/>
    <sheet name="数值分析" sheetId="4" r:id="rId3"/>
    <sheet name="汉语（留学生）" sheetId="5" r:id="rId4"/>
  </sheets>
  <calcPr calcId="144525"/>
</workbook>
</file>

<file path=xl/sharedStrings.xml><?xml version="1.0" encoding="utf-8"?>
<sst xmlns="http://schemas.openxmlformats.org/spreadsheetml/2006/main" count="282" uniqueCount="197">
  <si>
    <r>
      <rPr>
        <b/>
        <sz val="22"/>
        <color rgb="FF000000"/>
        <rFont val="宋体"/>
        <charset val="134"/>
      </rPr>
      <t>英语分班情况（</t>
    </r>
    <r>
      <rPr>
        <b/>
        <sz val="22"/>
        <color rgb="FF000000"/>
        <rFont val="Times New Roman"/>
        <charset val="134"/>
      </rPr>
      <t>2-18</t>
    </r>
    <r>
      <rPr>
        <b/>
        <sz val="22"/>
        <color rgb="FF000000"/>
        <rFont val="宋体"/>
        <charset val="134"/>
      </rPr>
      <t>周）</t>
    </r>
  </si>
  <si>
    <r>
      <rPr>
        <sz val="11"/>
        <color indexed="8"/>
        <rFont val="宋体"/>
        <charset val="134"/>
      </rPr>
      <t>班级</t>
    </r>
  </si>
  <si>
    <t>上课地点</t>
  </si>
  <si>
    <t>时间（1-18周）</t>
  </si>
  <si>
    <r>
      <rPr>
        <sz val="11"/>
        <color indexed="8"/>
        <rFont val="宋体"/>
        <charset val="134"/>
      </rPr>
      <t>学院</t>
    </r>
  </si>
  <si>
    <r>
      <rPr>
        <sz val="11"/>
        <color indexed="8"/>
        <rFont val="宋体"/>
        <charset val="134"/>
      </rPr>
      <t>总人数</t>
    </r>
  </si>
  <si>
    <r>
      <rPr>
        <sz val="11"/>
        <color indexed="8"/>
        <rFont val="宋体"/>
        <charset val="134"/>
      </rPr>
      <t>免修人数</t>
    </r>
  </si>
  <si>
    <r>
      <rPr>
        <sz val="11"/>
        <color indexed="8"/>
        <rFont val="宋体"/>
        <charset val="134"/>
      </rPr>
      <t>上课人数</t>
    </r>
  </si>
  <si>
    <r>
      <rPr>
        <sz val="11"/>
        <color indexed="8"/>
        <rFont val="宋体"/>
        <charset val="134"/>
      </rPr>
      <t>专业</t>
    </r>
  </si>
  <si>
    <r>
      <rPr>
        <sz val="11"/>
        <color rgb="FFFF0000"/>
        <rFont val="宋体"/>
        <charset val="134"/>
      </rPr>
      <t>教室</t>
    </r>
  </si>
  <si>
    <r>
      <rPr>
        <sz val="11"/>
        <color indexed="8"/>
        <rFont val="宋体"/>
        <charset val="134"/>
      </rPr>
      <t>任课教师</t>
    </r>
  </si>
  <si>
    <r>
      <rPr>
        <sz val="11"/>
        <color rgb="FFFF0000"/>
        <rFont val="等线"/>
        <charset val="134"/>
      </rPr>
      <t>教室容量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</si>
  <si>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1</t>
    </r>
  </si>
  <si>
    <t>阜成路</t>
  </si>
  <si>
    <t>周二34节</t>
  </si>
  <si>
    <t>食品与健康学院</t>
  </si>
  <si>
    <t>食品工程</t>
  </si>
  <si>
    <r>
      <rPr>
        <sz val="11"/>
        <color rgb="FFFF0000"/>
        <rFont val="宋体"/>
        <charset val="134"/>
      </rPr>
      <t>教三</t>
    </r>
    <r>
      <rPr>
        <sz val="11"/>
        <color rgb="FFFF0000"/>
        <rFont val="Times New Roman"/>
        <charset val="134"/>
      </rPr>
      <t>312</t>
    </r>
  </si>
  <si>
    <t>赵聃</t>
  </si>
  <si>
    <t>英语2</t>
  </si>
  <si>
    <t>周二67节</t>
  </si>
  <si>
    <t>轻工科学技术学院</t>
  </si>
  <si>
    <t>生物化工、应用化学、轻工技术与工程（轻工学院）、轻化工程（轻工学院）、生物技术与工程</t>
  </si>
  <si>
    <r>
      <rPr>
        <sz val="11"/>
        <color rgb="FFFF0000"/>
        <rFont val="宋体"/>
        <charset val="134"/>
      </rPr>
      <t>教三</t>
    </r>
    <r>
      <rPr>
        <sz val="11"/>
        <color rgb="FFFF0000"/>
        <rFont val="Times New Roman"/>
        <charset val="134"/>
      </rPr>
      <t>322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</si>
  <si>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3</t>
    </r>
  </si>
  <si>
    <t>周三34节</t>
  </si>
  <si>
    <t>食品与健康学院、计算机学院</t>
  </si>
  <si>
    <t>食品科学与工程、计算机技术、计算机科学与技术、大数据技术与工程、网络与信息安全、轻工技术与工程（计算机学院）</t>
  </si>
  <si>
    <t>英语4</t>
  </si>
  <si>
    <r>
      <rPr>
        <sz val="11"/>
        <color theme="1"/>
        <rFont val="宋体"/>
        <charset val="134"/>
      </rPr>
      <t>周三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节</t>
    </r>
  </si>
  <si>
    <t>生态环境学院、国际经管学院</t>
  </si>
  <si>
    <t>环境科学与工程、资源与环境、国际贸易学、国际商务、计算机技术、计算机科学与技术、金融、金融学、旅游管理、物流工程与管理、</t>
  </si>
  <si>
    <r>
      <rPr>
        <sz val="11"/>
        <color rgb="FFFF0000"/>
        <rFont val="宋体"/>
        <charset val="134"/>
      </rPr>
      <t>教三</t>
    </r>
    <r>
      <rPr>
        <sz val="11"/>
        <color rgb="FFFF0000"/>
        <rFont val="Times New Roman"/>
        <charset val="134"/>
      </rPr>
      <t>332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</si>
  <si>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5</t>
    </r>
  </si>
  <si>
    <r>
      <rPr>
        <sz val="11"/>
        <color theme="1"/>
        <rFont val="宋体"/>
        <charset val="134"/>
      </rPr>
      <t>周二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节</t>
    </r>
  </si>
  <si>
    <t>商学院</t>
  </si>
  <si>
    <t>会计学、企业管理、财务管理</t>
  </si>
  <si>
    <r>
      <rPr>
        <sz val="11"/>
        <color rgb="FFFF0000"/>
        <rFont val="宋体"/>
        <charset val="134"/>
      </rPr>
      <t>教三</t>
    </r>
    <r>
      <rPr>
        <sz val="11"/>
        <color rgb="FFFF0000"/>
        <rFont val="Times New Roman"/>
        <charset val="134"/>
      </rPr>
      <t>343</t>
    </r>
  </si>
  <si>
    <t>英语6</t>
  </si>
  <si>
    <t>周三67节</t>
  </si>
  <si>
    <t>商学院、人工智能学院</t>
  </si>
  <si>
    <t>会计、控制工程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</si>
  <si>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7</t>
    </r>
  </si>
  <si>
    <t>化学与材料工程学院</t>
  </si>
  <si>
    <t>轻工技术与工程（化材学院）、轻化工程（化材学院）、材料工程、化学工程</t>
  </si>
  <si>
    <r>
      <rPr>
        <sz val="11"/>
        <color rgb="FFFF0000"/>
        <rFont val="宋体"/>
        <charset val="134"/>
      </rPr>
      <t>教三</t>
    </r>
    <r>
      <rPr>
        <sz val="11"/>
        <color rgb="FFFF0000"/>
        <rFont val="Times New Roman"/>
        <charset val="134"/>
      </rPr>
      <t>333</t>
    </r>
  </si>
  <si>
    <t>赖花</t>
  </si>
  <si>
    <t>英语8</t>
  </si>
  <si>
    <t>周三89节</t>
  </si>
  <si>
    <t>化学与材料工程学院、人工智能学院</t>
  </si>
  <si>
    <t>化学、材料科学与工程、化学工艺、化妆品科学与技术、系统科学、机械工程（学硕）、机械工程（专硕）控制理论与控制工程、检测与自动化装置、模式识别与智能系统、轻工技术与工程（人工智能学院）、人工智能、智能制造技术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</si>
  <si>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9</t>
    </r>
  </si>
  <si>
    <t>良乡</t>
  </si>
  <si>
    <t>周二12节</t>
  </si>
  <si>
    <t>数学与统计学院、经济学院、传媒与设计学院</t>
  </si>
  <si>
    <t>应用统计、统计学（理、经济）、理论经济学、财政学、产业经济学、金融学（经济学院）、新闻传播学</t>
  </si>
  <si>
    <t>工2-101</t>
  </si>
  <si>
    <t>田芳</t>
  </si>
  <si>
    <t>英语10</t>
  </si>
  <si>
    <t>经济学院</t>
  </si>
  <si>
    <t>金融</t>
  </si>
  <si>
    <t>文3-101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</si>
  <si>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11</t>
    </r>
  </si>
  <si>
    <t>经济学院、法学院、马克思主义学院、人工智能学院</t>
  </si>
  <si>
    <t>税务、国际商务、保险、资产评估、民商法学、马克思主义理论、材料工程（人工智能）、材料物理与化学</t>
  </si>
  <si>
    <t>工2-102</t>
  </si>
  <si>
    <t>英语12</t>
  </si>
  <si>
    <t>周二89节</t>
  </si>
  <si>
    <t>电商与物流学院、法学院</t>
  </si>
  <si>
    <t>管理科学与工程、技术经济及管理、物流工程与管理、法律（法学）</t>
  </si>
  <si>
    <t>文3-306</t>
  </si>
  <si>
    <t>孙小清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</si>
  <si>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13</t>
    </r>
  </si>
  <si>
    <t>经济学院、法学院、传媒与设计学院</t>
  </si>
  <si>
    <t>国际贸易学、数量经济学、保险学、诉讼法学、国际法学、经济法学、法律（非法学）、新闻与传播、艺术设计</t>
  </si>
  <si>
    <t>文2-404</t>
  </si>
  <si>
    <r>
      <rPr>
        <b/>
        <sz val="14"/>
        <color rgb="FF000000"/>
        <rFont val="宋体"/>
        <charset val="134"/>
      </rPr>
      <t>英语</t>
    </r>
    <r>
      <rPr>
        <b/>
        <sz val="14"/>
        <color rgb="FF000000"/>
        <rFont val="Times New Roman"/>
        <charset val="134"/>
      </rPr>
      <t xml:space="preserve">   
1.</t>
    </r>
    <r>
      <rPr>
        <b/>
        <sz val="14"/>
        <color rgb="FF000000"/>
        <rFont val="宋体"/>
        <charset val="134"/>
      </rPr>
      <t>免修不免考学生：共计386人（未含</t>
    </r>
    <r>
      <rPr>
        <b/>
        <sz val="14"/>
        <color rgb="FF000000"/>
        <rFont val="Times New Roman"/>
        <charset val="134"/>
      </rPr>
      <t>CET</t>
    </r>
    <r>
      <rPr>
        <b/>
        <sz val="14"/>
        <color rgb="FF000000"/>
        <rFont val="宋体"/>
        <charset val="134"/>
      </rPr>
      <t>达标者）</t>
    </r>
    <r>
      <rPr>
        <b/>
        <sz val="14"/>
        <color rgb="FF000000"/>
        <rFont val="Times New Roman"/>
        <charset val="134"/>
      </rPr>
      <t xml:space="preserve">   
   </t>
    </r>
    <r>
      <rPr>
        <b/>
        <sz val="14"/>
        <color rgb="FF000000"/>
        <rFont val="宋体"/>
        <charset val="134"/>
      </rPr>
      <t>标准：（其中英语一63（含）分以上</t>
    </r>
    <r>
      <rPr>
        <b/>
        <sz val="14"/>
        <color rgb="FFFF0000"/>
        <rFont val="宋体"/>
        <charset val="134"/>
      </rPr>
      <t>143人</t>
    </r>
    <r>
      <rPr>
        <b/>
        <sz val="14"/>
        <color rgb="FF000000"/>
        <rFont val="宋体"/>
        <charset val="134"/>
      </rPr>
      <t>，英语二80（含）分以上</t>
    </r>
    <r>
      <rPr>
        <b/>
        <sz val="14"/>
        <color rgb="FFFF0000"/>
        <rFont val="宋体"/>
        <charset val="134"/>
      </rPr>
      <t>243人</t>
    </r>
    <r>
      <rPr>
        <b/>
        <sz val="14"/>
        <color rgb="FF000000"/>
        <rFont val="宋体"/>
        <charset val="134"/>
      </rPr>
      <t>），</t>
    </r>
    <r>
      <rPr>
        <b/>
        <sz val="14"/>
        <color rgb="FF000000"/>
        <rFont val="Times New Roman"/>
        <charset val="134"/>
      </rPr>
      <t xml:space="preserve">   
  </t>
    </r>
    <r>
      <rPr>
        <b/>
        <sz val="14"/>
        <color rgb="FF000000"/>
        <rFont val="宋体"/>
        <charset val="134"/>
      </rPr>
      <t xml:space="preserve">
2.学生总数1547，除去免修不免考人数，共1161人。</t>
    </r>
    <r>
      <rPr>
        <b/>
        <sz val="14"/>
        <color rgb="FF000000"/>
        <rFont val="Times New Roman"/>
        <charset val="134"/>
      </rPr>
      <t xml:space="preserve">
</t>
    </r>
  </si>
  <si>
    <t>《新时代中国特色社会主义理论与实践》硕士研究生11个班（2-10周）</t>
  </si>
  <si>
    <t>班级</t>
  </si>
  <si>
    <t>上课校区</t>
  </si>
  <si>
    <t>学院</t>
  </si>
  <si>
    <t>专业</t>
  </si>
  <si>
    <t>上课人数</t>
  </si>
  <si>
    <t>上课时间
（2-10周）</t>
  </si>
  <si>
    <t>教室</t>
  </si>
  <si>
    <t>主讲教师</t>
  </si>
  <si>
    <t>新时代中国特色社会主义理论与实践1班</t>
  </si>
  <si>
    <t>周三2-5</t>
  </si>
  <si>
    <t>阶梯202</t>
  </si>
  <si>
    <t>袁雷</t>
  </si>
  <si>
    <t>新时代中国特色社会主义理论与实践2班</t>
  </si>
  <si>
    <t>化学、材料科学与工程、化学工艺、化妆品科学与技术、轻工技术与工程、材料工程、化学工程、轻化工程</t>
  </si>
  <si>
    <t>周一6-9</t>
  </si>
  <si>
    <t>杨春花</t>
  </si>
  <si>
    <t>新时代中国特色社会主义理论与实践3班</t>
  </si>
  <si>
    <t>人工智能学院、计算机学院</t>
  </si>
  <si>
    <t>系统科学、机械工程（学硕）、控制理论与控制工程、检测技术与自动化装置、模式识别与智能系统、轻工技术与工程（人工智能）、控制工程、人工智能、机械工程（专硕）、智能制造技术、大数据技术与工程、网络信息安全</t>
  </si>
  <si>
    <t>周四6-9</t>
  </si>
  <si>
    <t>张彦琛</t>
  </si>
  <si>
    <t>新时代中国特色社会主义理论与实践4班</t>
  </si>
  <si>
    <t>食品与健康学院、生态环境学院、计算机学院</t>
  </si>
  <si>
    <t>食品科学与工程、环境科学与工程、资源与环境、计算机技术</t>
  </si>
  <si>
    <t>周四2-5</t>
  </si>
  <si>
    <t>教三323</t>
  </si>
  <si>
    <t>赵婧怡</t>
  </si>
  <si>
    <t>新时代中国特色社会主义理论与实践5班</t>
  </si>
  <si>
    <t>会计学、财务管理、会计</t>
  </si>
  <si>
    <t>教三362</t>
  </si>
  <si>
    <t>马静</t>
  </si>
  <si>
    <t>新时代中国特色社会主义理论与实践6班</t>
  </si>
  <si>
    <t>计算机学院、商学院、国际经管学院</t>
  </si>
  <si>
    <t>计算机科学与技术、轻工技术与工程（计算机）、企业管理、金融学、国际贸易学、金融、国际商务、计算机科学与技术、计算机技术、旅游管理、物流工程与管理</t>
  </si>
  <si>
    <t>教三363</t>
  </si>
  <si>
    <t>王悦</t>
  </si>
  <si>
    <t>新时代中国特色社会主义理论与实践7班</t>
  </si>
  <si>
    <t>生物化工、应用化学、轻工技术与工程、轻化工程、生物技术与工程</t>
  </si>
  <si>
    <t>阶梯205</t>
  </si>
  <si>
    <t>余金城</t>
  </si>
  <si>
    <t>新时代中国特色社会主义理论与实践8班</t>
  </si>
  <si>
    <t>数学与统计学院、传媒与设计学院</t>
  </si>
  <si>
    <t>应用统计、统计学、新闻传播学。新闻与传播、艺术设计</t>
  </si>
  <si>
    <t>周二6-9</t>
  </si>
  <si>
    <t>良乡B报</t>
  </si>
  <si>
    <t>刘好</t>
  </si>
  <si>
    <t>新时代中国特色社会主义理论与实践9班</t>
  </si>
  <si>
    <t>管理科学与工程、技术经济及管理、物流工程与管理、民商法学、诉讼法学、经济法学、国际法学、法律（非法学）、法律（法学）</t>
  </si>
  <si>
    <t>刘丹丹</t>
  </si>
  <si>
    <t>新时代中国特色社会主义理论与实践10班</t>
  </si>
  <si>
    <t>经济学院、马克思主义学院、外国语学院</t>
  </si>
  <si>
    <t>理论经济学、财政学、金融学、产业经济学、国际贸易学、数量经济学、保险学、税务、马克思主义理论、国际法商英语、翻译</t>
  </si>
  <si>
    <t>王俊峰</t>
  </si>
  <si>
    <t>新时代中国特色社会主义理论与实践11班</t>
  </si>
  <si>
    <t>经济学院、人工智能学院</t>
  </si>
  <si>
    <t>金融、国际商务、保险、资产评估、材料工程、材料物理与化学</t>
  </si>
  <si>
    <t>段旭颖</t>
  </si>
  <si>
    <t>总人数</t>
  </si>
  <si>
    <t>2023级博士研究生公共课排课表（博士研究生）</t>
  </si>
  <si>
    <t>课程名称</t>
  </si>
  <si>
    <t>学时</t>
  </si>
  <si>
    <t>人数</t>
  </si>
  <si>
    <t>上课时间（2-10周）</t>
  </si>
  <si>
    <t>任课教师</t>
  </si>
  <si>
    <t>中国马克思主义与当代</t>
  </si>
  <si>
    <t>所有博士</t>
  </si>
  <si>
    <t>周四下午6-9</t>
  </si>
  <si>
    <t>教三-333</t>
  </si>
  <si>
    <t>姚洪越</t>
  </si>
  <si>
    <t>数值分析分班情况</t>
  </si>
  <si>
    <r>
      <rPr>
        <sz val="11"/>
        <color indexed="8"/>
        <rFont val="宋体"/>
        <charset val="134"/>
      </rPr>
      <t>人数</t>
    </r>
  </si>
  <si>
    <t>时间</t>
  </si>
  <si>
    <r>
      <rPr>
        <sz val="11"/>
        <color indexed="8"/>
        <rFont val="宋体"/>
        <charset val="134"/>
      </rPr>
      <t>地点</t>
    </r>
  </si>
  <si>
    <t>教师</t>
  </si>
  <si>
    <r>
      <rPr>
        <sz val="11"/>
        <color rgb="FF000000"/>
        <rFont val="宋体"/>
        <charset val="134"/>
      </rPr>
      <t>数值分析（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班）</t>
    </r>
  </si>
  <si>
    <t>轻工技术与工程</t>
  </si>
  <si>
    <t>周三345节（2-12周）</t>
  </si>
  <si>
    <t>教三</t>
  </si>
  <si>
    <t>李友爱</t>
  </si>
  <si>
    <t>材料工程</t>
  </si>
  <si>
    <t>化学工程</t>
  </si>
  <si>
    <t>轻化工程</t>
  </si>
  <si>
    <r>
      <rPr>
        <sz val="11"/>
        <color rgb="FF000000"/>
        <rFont val="宋体"/>
        <charset val="134"/>
      </rPr>
      <t>数值分析（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班）</t>
    </r>
  </si>
  <si>
    <t>人工智能学院</t>
  </si>
  <si>
    <r>
      <rPr>
        <sz val="11"/>
        <color rgb="FF000000"/>
        <rFont val="宋体"/>
        <charset val="134"/>
      </rPr>
      <t>周三</t>
    </r>
    <r>
      <rPr>
        <sz val="11"/>
        <color rgb="FF000000"/>
        <rFont val="Times New Roman"/>
        <charset val="134"/>
      </rPr>
      <t>67</t>
    </r>
    <r>
      <rPr>
        <sz val="11"/>
        <color rgb="FF000000"/>
        <rFont val="宋体"/>
        <charset val="134"/>
      </rPr>
      <t>节
（2-18周）</t>
    </r>
  </si>
  <si>
    <t>贺茜君</t>
  </si>
  <si>
    <t>机械工程（专硕）</t>
  </si>
  <si>
    <t>智能制造技术</t>
  </si>
  <si>
    <t>机械工程</t>
  </si>
  <si>
    <t>检测技术与自动化装置</t>
  </si>
  <si>
    <t>控制理论与控制工程</t>
  </si>
  <si>
    <t>模式识别与智能系统</t>
  </si>
  <si>
    <t>生态环境学院</t>
  </si>
  <si>
    <t>环境科学与工程</t>
  </si>
  <si>
    <t>计算机学院</t>
  </si>
  <si>
    <t>留学生汉语课分班情况2-17周（共64学时，每周4学时）</t>
  </si>
  <si>
    <r>
      <rPr>
        <b/>
        <sz val="11"/>
        <color indexed="8"/>
        <rFont val="宋体"/>
        <charset val="134"/>
      </rPr>
      <t>班级</t>
    </r>
  </si>
  <si>
    <t>上课时间</t>
  </si>
  <si>
    <t>校区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</si>
  <si>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1-1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研一（零起点班）</t>
    </r>
  </si>
  <si>
    <t>王妍慧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</si>
  <si>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星期五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，节次</t>
    </r>
    <r>
      <rPr>
        <b/>
        <sz val="11"/>
        <rFont val="Times New Roman"/>
        <charset val="134"/>
      </rPr>
      <t xml:space="preserve"> 2-5</t>
    </r>
  </si>
  <si>
    <t>食品与健康学院  人工智能学院 生态环境学院 计算机学院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</si>
  <si>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1-2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研一（零起点班）</t>
    </r>
  </si>
  <si>
    <t>邓莹洁</t>
  </si>
  <si>
    <t>星期五  ，节次 2-5</t>
  </si>
  <si>
    <t>商学院 国际经管学院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</si>
  <si>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1-3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研一（零起点班）</t>
    </r>
  </si>
  <si>
    <t>刘莉（2-9）   张新赞（10-17）</t>
  </si>
  <si>
    <t>传媒与设计学院 电商与物流学院 经济学院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</si>
  <si>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1-4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等线"/>
        <charset val="134"/>
      </rPr>
      <t>研一（非零起点班）</t>
    </r>
  </si>
  <si>
    <t>王新惠</t>
  </si>
  <si>
    <t>有一定中文水平的留学生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</si>
  <si>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3-1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 xml:space="preserve">研二 </t>
    </r>
  </si>
  <si>
    <t>杨柳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</si>
  <si>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3-2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 xml:space="preserve">研二 </t>
    </r>
  </si>
  <si>
    <t>赵明正</t>
  </si>
  <si>
    <r>
      <rPr>
        <b/>
        <sz val="11"/>
        <rFont val="宋体"/>
        <charset val="134"/>
      </rPr>
      <t>汉语</t>
    </r>
    <r>
      <rPr>
        <b/>
        <sz val="11"/>
        <rFont val="Times New Roman"/>
        <charset val="134"/>
      </rPr>
      <t>3-3</t>
    </r>
    <r>
      <rPr>
        <b/>
        <sz val="11"/>
        <rFont val="宋体"/>
        <charset val="134"/>
      </rPr>
      <t>班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 xml:space="preserve">研二 </t>
    </r>
  </si>
  <si>
    <t>林刚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</si>
</sst>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Times New Roman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4"/>
      <color rgb="FF000000"/>
      <name val="宋体"/>
      <charset val="134"/>
    </font>
    <font>
      <b/>
      <sz val="14"/>
      <color indexed="8"/>
      <name val="Times New Roman"/>
      <charset val="134"/>
    </font>
    <font>
      <sz val="11"/>
      <color rgb="FFFF0000"/>
      <name val="Times New Roman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等线"/>
      <charset val="134"/>
    </font>
    <font>
      <b/>
      <sz val="22"/>
      <color rgb="FF000000"/>
      <name val="Times New Roman"/>
      <charset val="134"/>
    </font>
    <font>
      <sz val="11"/>
      <color rgb="FFFF0000"/>
      <name val="等线"/>
      <charset val="134"/>
    </font>
    <font>
      <b/>
      <sz val="14"/>
      <color rgb="FF000000"/>
      <name val="Times New Roman"/>
      <charset val="134"/>
    </font>
    <font>
      <b/>
      <sz val="14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8" applyNumberFormat="0" applyAlignment="0" applyProtection="0">
      <alignment vertical="center"/>
    </xf>
    <xf numFmtId="0" fontId="37" fillId="12" borderId="4" applyNumberFormat="0" applyAlignment="0" applyProtection="0">
      <alignment vertical="center"/>
    </xf>
    <xf numFmtId="0" fontId="38" fillId="13" borderId="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D14" sqref="D14"/>
    </sheetView>
  </sheetViews>
  <sheetFormatPr defaultColWidth="8.62727272727273" defaultRowHeight="14"/>
  <cols>
    <col min="3" max="3" width="15" style="33" customWidth="1"/>
    <col min="4" max="4" width="29.2545454545455" customWidth="1"/>
    <col min="5" max="5" width="6.5" style="33" customWidth="1"/>
    <col min="6" max="6" width="9.75454545454545" style="33" customWidth="1"/>
    <col min="7" max="7" width="8.37272727272727" style="33" customWidth="1"/>
    <col min="8" max="8" width="22.7545454545455" customWidth="1"/>
    <col min="9" max="9" width="8.62727272727273" style="33"/>
  </cols>
  <sheetData>
    <row r="1" ht="51" customHeight="1" spans="1:1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18" customHeight="1" spans="1:11">
      <c r="A2" s="43" t="s">
        <v>1</v>
      </c>
      <c r="B2" s="18" t="s">
        <v>2</v>
      </c>
      <c r="C2" s="44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5" t="s">
        <v>8</v>
      </c>
      <c r="I2" s="58" t="s">
        <v>9</v>
      </c>
      <c r="J2" s="43" t="s">
        <v>10</v>
      </c>
      <c r="K2" s="58" t="s">
        <v>11</v>
      </c>
    </row>
    <row r="3" ht="26.25" customHeight="1" spans="1:11">
      <c r="A3" s="46" t="s">
        <v>12</v>
      </c>
      <c r="B3" s="46" t="s">
        <v>13</v>
      </c>
      <c r="C3" s="44" t="s">
        <v>14</v>
      </c>
      <c r="D3" s="47" t="s">
        <v>15</v>
      </c>
      <c r="E3" s="48">
        <v>137</v>
      </c>
      <c r="F3" s="48">
        <v>11</v>
      </c>
      <c r="G3" s="48">
        <f t="shared" ref="G3:G15" si="0">E3-F3</f>
        <v>126</v>
      </c>
      <c r="H3" s="49" t="s">
        <v>16</v>
      </c>
      <c r="I3" s="59" t="s">
        <v>17</v>
      </c>
      <c r="J3" s="51" t="s">
        <v>18</v>
      </c>
      <c r="K3" s="60">
        <v>163</v>
      </c>
    </row>
    <row r="4" ht="52" spans="1:11">
      <c r="A4" s="46" t="s">
        <v>19</v>
      </c>
      <c r="B4" s="46" t="s">
        <v>13</v>
      </c>
      <c r="C4" s="44" t="s">
        <v>20</v>
      </c>
      <c r="D4" s="47" t="s">
        <v>21</v>
      </c>
      <c r="E4" s="48">
        <v>111</v>
      </c>
      <c r="F4" s="48">
        <v>13</v>
      </c>
      <c r="G4" s="48">
        <f t="shared" si="0"/>
        <v>98</v>
      </c>
      <c r="H4" s="49" t="s">
        <v>22</v>
      </c>
      <c r="I4" s="58" t="s">
        <v>23</v>
      </c>
      <c r="J4" s="51" t="s">
        <v>18</v>
      </c>
      <c r="K4" s="60">
        <v>163</v>
      </c>
    </row>
    <row r="5" ht="65" spans="1:11">
      <c r="A5" s="46" t="s">
        <v>24</v>
      </c>
      <c r="B5" s="46" t="s">
        <v>13</v>
      </c>
      <c r="C5" s="50" t="s">
        <v>25</v>
      </c>
      <c r="D5" s="47" t="s">
        <v>26</v>
      </c>
      <c r="E5" s="50">
        <v>123</v>
      </c>
      <c r="F5" s="50">
        <v>19</v>
      </c>
      <c r="G5" s="48">
        <f t="shared" si="0"/>
        <v>104</v>
      </c>
      <c r="H5" s="49" t="s">
        <v>27</v>
      </c>
      <c r="I5" s="59" t="s">
        <v>17</v>
      </c>
      <c r="J5" s="51" t="s">
        <v>18</v>
      </c>
      <c r="K5" s="60">
        <v>163</v>
      </c>
    </row>
    <row r="6" ht="65" spans="1:11">
      <c r="A6" s="46" t="s">
        <v>28</v>
      </c>
      <c r="B6" s="46" t="s">
        <v>13</v>
      </c>
      <c r="C6" s="50" t="s">
        <v>29</v>
      </c>
      <c r="D6" s="51" t="s">
        <v>30</v>
      </c>
      <c r="E6" s="50">
        <v>114</v>
      </c>
      <c r="F6" s="50">
        <v>33</v>
      </c>
      <c r="G6" s="48">
        <f t="shared" si="0"/>
        <v>81</v>
      </c>
      <c r="H6" s="49" t="s">
        <v>31</v>
      </c>
      <c r="I6" s="58" t="s">
        <v>32</v>
      </c>
      <c r="J6" s="51" t="s">
        <v>18</v>
      </c>
      <c r="K6" s="60">
        <v>163</v>
      </c>
    </row>
    <row r="7" ht="38.25" customHeight="1" spans="1:11">
      <c r="A7" s="46" t="s">
        <v>33</v>
      </c>
      <c r="B7" s="46" t="s">
        <v>13</v>
      </c>
      <c r="C7" s="50" t="s">
        <v>34</v>
      </c>
      <c r="D7" s="51" t="s">
        <v>35</v>
      </c>
      <c r="E7" s="50">
        <v>107</v>
      </c>
      <c r="F7" s="50">
        <v>24</v>
      </c>
      <c r="G7" s="48">
        <f t="shared" si="0"/>
        <v>83</v>
      </c>
      <c r="H7" s="49" t="s">
        <v>36</v>
      </c>
      <c r="I7" s="58" t="s">
        <v>37</v>
      </c>
      <c r="J7" s="51" t="s">
        <v>18</v>
      </c>
      <c r="K7" s="60">
        <v>120</v>
      </c>
    </row>
    <row r="8" ht="38.25" customHeight="1" spans="1:11">
      <c r="A8" s="46" t="s">
        <v>38</v>
      </c>
      <c r="B8" s="46" t="s">
        <v>13</v>
      </c>
      <c r="C8" s="44" t="s">
        <v>39</v>
      </c>
      <c r="D8" s="47" t="s">
        <v>40</v>
      </c>
      <c r="E8" s="48">
        <v>115</v>
      </c>
      <c r="F8" s="48">
        <v>54</v>
      </c>
      <c r="G8" s="48">
        <f t="shared" si="0"/>
        <v>61</v>
      </c>
      <c r="H8" s="49" t="s">
        <v>41</v>
      </c>
      <c r="I8" s="58" t="s">
        <v>32</v>
      </c>
      <c r="J8" s="51" t="s">
        <v>18</v>
      </c>
      <c r="K8" s="60">
        <v>163</v>
      </c>
    </row>
    <row r="9" ht="45.75" customHeight="1" spans="1:11">
      <c r="A9" s="46" t="s">
        <v>42</v>
      </c>
      <c r="B9" s="46" t="s">
        <v>13</v>
      </c>
      <c r="C9" s="44" t="s">
        <v>39</v>
      </c>
      <c r="D9" s="47" t="s">
        <v>43</v>
      </c>
      <c r="E9" s="48">
        <v>112</v>
      </c>
      <c r="F9" s="48">
        <v>13</v>
      </c>
      <c r="G9" s="48">
        <f t="shared" si="0"/>
        <v>99</v>
      </c>
      <c r="H9" s="49" t="s">
        <v>44</v>
      </c>
      <c r="I9" s="58" t="s">
        <v>45</v>
      </c>
      <c r="J9" s="61" t="s">
        <v>46</v>
      </c>
      <c r="K9" s="60">
        <v>163</v>
      </c>
    </row>
    <row r="10" ht="117" spans="1:11">
      <c r="A10" s="46" t="s">
        <v>47</v>
      </c>
      <c r="B10" s="46" t="s">
        <v>13</v>
      </c>
      <c r="C10" s="44" t="s">
        <v>48</v>
      </c>
      <c r="D10" s="47" t="s">
        <v>49</v>
      </c>
      <c r="E10" s="48">
        <v>118</v>
      </c>
      <c r="F10" s="48">
        <v>13</v>
      </c>
      <c r="G10" s="48">
        <f t="shared" si="0"/>
        <v>105</v>
      </c>
      <c r="H10" s="49" t="s">
        <v>50</v>
      </c>
      <c r="I10" s="58" t="s">
        <v>45</v>
      </c>
      <c r="J10" s="61" t="s">
        <v>46</v>
      </c>
      <c r="K10" s="60">
        <v>163</v>
      </c>
    </row>
    <row r="11" ht="52.5" customHeight="1" spans="1:11">
      <c r="A11" s="46" t="s">
        <v>51</v>
      </c>
      <c r="B11" s="46" t="s">
        <v>52</v>
      </c>
      <c r="C11" s="46" t="s">
        <v>53</v>
      </c>
      <c r="D11" s="47" t="s">
        <v>54</v>
      </c>
      <c r="E11" s="48">
        <v>155</v>
      </c>
      <c r="F11" s="48">
        <v>15</v>
      </c>
      <c r="G11" s="48">
        <f t="shared" si="0"/>
        <v>140</v>
      </c>
      <c r="H11" s="49" t="s">
        <v>55</v>
      </c>
      <c r="I11" s="59" t="s">
        <v>56</v>
      </c>
      <c r="J11" s="61" t="s">
        <v>57</v>
      </c>
      <c r="K11" s="60">
        <v>242</v>
      </c>
    </row>
    <row r="12" spans="1:11">
      <c r="A12" s="46" t="s">
        <v>58</v>
      </c>
      <c r="B12" s="46" t="s">
        <v>52</v>
      </c>
      <c r="C12" s="46" t="s">
        <v>14</v>
      </c>
      <c r="D12" s="47" t="s">
        <v>59</v>
      </c>
      <c r="E12" s="48">
        <v>54</v>
      </c>
      <c r="F12" s="48">
        <v>43</v>
      </c>
      <c r="G12" s="48">
        <f t="shared" si="0"/>
        <v>11</v>
      </c>
      <c r="H12" s="49" t="s">
        <v>60</v>
      </c>
      <c r="I12" s="59" t="s">
        <v>61</v>
      </c>
      <c r="J12" s="61" t="s">
        <v>57</v>
      </c>
      <c r="K12" s="60">
        <v>60</v>
      </c>
    </row>
    <row r="13" ht="48" customHeight="1" spans="1:11">
      <c r="A13" s="46" t="s">
        <v>62</v>
      </c>
      <c r="B13" s="46" t="s">
        <v>52</v>
      </c>
      <c r="C13" s="46" t="s">
        <v>20</v>
      </c>
      <c r="D13" s="47" t="s">
        <v>63</v>
      </c>
      <c r="E13" s="48">
        <v>154</v>
      </c>
      <c r="F13" s="48">
        <v>41</v>
      </c>
      <c r="G13" s="48">
        <f t="shared" si="0"/>
        <v>113</v>
      </c>
      <c r="H13" s="49" t="s">
        <v>64</v>
      </c>
      <c r="I13" s="59" t="s">
        <v>65</v>
      </c>
      <c r="J13" s="61" t="s">
        <v>57</v>
      </c>
      <c r="K13" s="60">
        <v>242</v>
      </c>
    </row>
    <row r="14" ht="39" spans="1:11">
      <c r="A14" s="46" t="s">
        <v>66</v>
      </c>
      <c r="B14" s="46" t="s">
        <v>52</v>
      </c>
      <c r="C14" s="46" t="s">
        <v>67</v>
      </c>
      <c r="D14" s="47" t="s">
        <v>68</v>
      </c>
      <c r="E14" s="48">
        <v>101</v>
      </c>
      <c r="F14" s="48">
        <v>44</v>
      </c>
      <c r="G14" s="48">
        <f t="shared" si="0"/>
        <v>57</v>
      </c>
      <c r="H14" s="49" t="s">
        <v>69</v>
      </c>
      <c r="I14" s="59" t="s">
        <v>70</v>
      </c>
      <c r="J14" s="61" t="s">
        <v>71</v>
      </c>
      <c r="K14" s="60">
        <v>110</v>
      </c>
    </row>
    <row r="15" ht="58.5" customHeight="1" spans="1:11">
      <c r="A15" s="46" t="s">
        <v>72</v>
      </c>
      <c r="B15" s="46" t="s">
        <v>52</v>
      </c>
      <c r="C15" s="44" t="s">
        <v>39</v>
      </c>
      <c r="D15" s="47" t="s">
        <v>73</v>
      </c>
      <c r="E15" s="48">
        <v>146</v>
      </c>
      <c r="F15" s="48">
        <v>63</v>
      </c>
      <c r="G15" s="48">
        <f t="shared" si="0"/>
        <v>83</v>
      </c>
      <c r="H15" s="49" t="s">
        <v>74</v>
      </c>
      <c r="I15" s="59" t="s">
        <v>75</v>
      </c>
      <c r="J15" s="61" t="s">
        <v>57</v>
      </c>
      <c r="K15" s="60">
        <v>189</v>
      </c>
    </row>
    <row r="16" spans="1:11">
      <c r="A16" s="52"/>
      <c r="B16" s="52"/>
      <c r="C16" s="53"/>
      <c r="D16" s="52"/>
      <c r="E16" s="53">
        <f t="shared" ref="E16:G16" si="1">SUM(E3:E15)</f>
        <v>1547</v>
      </c>
      <c r="F16" s="53">
        <f t="shared" si="1"/>
        <v>386</v>
      </c>
      <c r="G16" s="53">
        <f t="shared" si="1"/>
        <v>1161</v>
      </c>
      <c r="H16" s="54"/>
      <c r="I16" s="62"/>
      <c r="J16" s="52"/>
      <c r="K16" s="63"/>
    </row>
    <row r="17" ht="126" customHeight="1" spans="1:11">
      <c r="A17" s="55" t="s">
        <v>76</v>
      </c>
      <c r="B17" s="56"/>
      <c r="C17" s="56"/>
      <c r="D17" s="56"/>
      <c r="E17" s="57"/>
      <c r="F17" s="57"/>
      <c r="G17" s="57"/>
      <c r="H17" s="56"/>
      <c r="I17" s="57"/>
      <c r="J17" s="56"/>
      <c r="K17" s="63"/>
    </row>
  </sheetData>
  <mergeCells count="2">
    <mergeCell ref="A1:K1"/>
    <mergeCell ref="A17:J1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8" sqref="C8"/>
    </sheetView>
  </sheetViews>
  <sheetFormatPr defaultColWidth="9" defaultRowHeight="14" outlineLevelCol="7"/>
  <cols>
    <col min="1" max="1" width="22.3727272727273" style="32" customWidth="1"/>
    <col min="2" max="2" width="9" style="33"/>
    <col min="3" max="3" width="22.0818181818182" style="32" customWidth="1"/>
    <col min="4" max="4" width="34" style="32" customWidth="1"/>
    <col min="5" max="5" width="13.7545454545455" style="33" customWidth="1"/>
    <col min="6" max="6" width="17.5818181818182" style="33" customWidth="1"/>
    <col min="7" max="7" width="15.5818181818182" style="33" customWidth="1"/>
    <col min="8" max="8" width="11.8363636363636" style="33" customWidth="1"/>
  </cols>
  <sheetData>
    <row r="1" s="30" customFormat="1" ht="24.75" customHeight="1" spans="1:8">
      <c r="A1" s="34" t="s">
        <v>77</v>
      </c>
      <c r="B1" s="34"/>
      <c r="C1" s="34"/>
      <c r="D1" s="34"/>
      <c r="E1" s="34"/>
      <c r="F1" s="34"/>
      <c r="G1" s="34"/>
      <c r="H1" s="34"/>
    </row>
    <row r="2" s="31" customFormat="1" ht="36.75" customHeight="1" spans="1:8">
      <c r="A2" s="35" t="s">
        <v>78</v>
      </c>
      <c r="B2" s="35" t="s">
        <v>79</v>
      </c>
      <c r="C2" s="35" t="s">
        <v>80</v>
      </c>
      <c r="D2" s="35" t="s">
        <v>81</v>
      </c>
      <c r="E2" s="35" t="s">
        <v>82</v>
      </c>
      <c r="F2" s="36" t="s">
        <v>83</v>
      </c>
      <c r="G2" s="35" t="s">
        <v>84</v>
      </c>
      <c r="H2" s="36" t="s">
        <v>85</v>
      </c>
    </row>
    <row r="3" ht="31.5" customHeight="1" spans="1:8">
      <c r="A3" s="11" t="s">
        <v>86</v>
      </c>
      <c r="B3" s="6" t="s">
        <v>13</v>
      </c>
      <c r="C3" s="11" t="s">
        <v>15</v>
      </c>
      <c r="D3" s="11" t="s">
        <v>16</v>
      </c>
      <c r="E3" s="6">
        <v>137</v>
      </c>
      <c r="F3" s="37" t="s">
        <v>87</v>
      </c>
      <c r="G3" s="6" t="s">
        <v>88</v>
      </c>
      <c r="H3" s="37" t="s">
        <v>89</v>
      </c>
    </row>
    <row r="4" ht="57" customHeight="1" spans="1:8">
      <c r="A4" s="11" t="s">
        <v>90</v>
      </c>
      <c r="B4" s="6" t="s">
        <v>13</v>
      </c>
      <c r="C4" s="11" t="s">
        <v>43</v>
      </c>
      <c r="D4" s="11" t="s">
        <v>91</v>
      </c>
      <c r="E4" s="6">
        <v>145</v>
      </c>
      <c r="F4" s="37" t="s">
        <v>92</v>
      </c>
      <c r="G4" s="6" t="s">
        <v>88</v>
      </c>
      <c r="H4" s="37" t="s">
        <v>93</v>
      </c>
    </row>
    <row r="5" ht="89.25" customHeight="1" spans="1:8">
      <c r="A5" s="11" t="s">
        <v>94</v>
      </c>
      <c r="B5" s="6" t="s">
        <v>13</v>
      </c>
      <c r="C5" s="11" t="s">
        <v>95</v>
      </c>
      <c r="D5" s="11" t="s">
        <v>96</v>
      </c>
      <c r="E5" s="6">
        <v>145</v>
      </c>
      <c r="F5" s="37" t="s">
        <v>97</v>
      </c>
      <c r="G5" s="6" t="s">
        <v>88</v>
      </c>
      <c r="H5" s="37" t="s">
        <v>98</v>
      </c>
    </row>
    <row r="6" ht="60.75" customHeight="1" spans="1:8">
      <c r="A6" s="11" t="s">
        <v>99</v>
      </c>
      <c r="B6" s="6" t="s">
        <v>13</v>
      </c>
      <c r="C6" s="11" t="s">
        <v>100</v>
      </c>
      <c r="D6" s="11" t="s">
        <v>101</v>
      </c>
      <c r="E6" s="6">
        <v>142</v>
      </c>
      <c r="F6" s="37" t="s">
        <v>102</v>
      </c>
      <c r="G6" s="6" t="s">
        <v>103</v>
      </c>
      <c r="H6" s="37" t="s">
        <v>104</v>
      </c>
    </row>
    <row r="7" ht="48" customHeight="1" spans="1:8">
      <c r="A7" s="11" t="s">
        <v>105</v>
      </c>
      <c r="B7" s="6" t="s">
        <v>13</v>
      </c>
      <c r="C7" s="11" t="s">
        <v>35</v>
      </c>
      <c r="D7" s="11" t="s">
        <v>106</v>
      </c>
      <c r="E7" s="6">
        <v>140</v>
      </c>
      <c r="F7" s="37" t="s">
        <v>87</v>
      </c>
      <c r="G7" s="6" t="s">
        <v>107</v>
      </c>
      <c r="H7" s="37" t="s">
        <v>108</v>
      </c>
    </row>
    <row r="8" ht="78" customHeight="1" spans="1:8">
      <c r="A8" s="11" t="s">
        <v>109</v>
      </c>
      <c r="B8" s="6" t="s">
        <v>13</v>
      </c>
      <c r="C8" s="11" t="s">
        <v>110</v>
      </c>
      <c r="D8" s="11" t="s">
        <v>111</v>
      </c>
      <c r="E8" s="6">
        <v>117</v>
      </c>
      <c r="F8" s="37" t="s">
        <v>87</v>
      </c>
      <c r="G8" s="6" t="s">
        <v>112</v>
      </c>
      <c r="H8" s="37" t="s">
        <v>113</v>
      </c>
    </row>
    <row r="9" ht="60.75" customHeight="1" spans="1:8">
      <c r="A9" s="11" t="s">
        <v>114</v>
      </c>
      <c r="B9" s="6" t="s">
        <v>13</v>
      </c>
      <c r="C9" s="11" t="s">
        <v>21</v>
      </c>
      <c r="D9" s="11" t="s">
        <v>115</v>
      </c>
      <c r="E9" s="6">
        <v>111</v>
      </c>
      <c r="F9" s="37" t="s">
        <v>87</v>
      </c>
      <c r="G9" s="6" t="s">
        <v>116</v>
      </c>
      <c r="H9" s="37" t="s">
        <v>117</v>
      </c>
    </row>
    <row r="10" ht="60.75" customHeight="1" spans="1:8">
      <c r="A10" s="11" t="s">
        <v>118</v>
      </c>
      <c r="B10" s="6" t="s">
        <v>52</v>
      </c>
      <c r="C10" s="11" t="s">
        <v>119</v>
      </c>
      <c r="D10" s="11" t="s">
        <v>120</v>
      </c>
      <c r="E10" s="6">
        <v>152</v>
      </c>
      <c r="F10" s="37" t="s">
        <v>121</v>
      </c>
      <c r="G10" s="6" t="s">
        <v>122</v>
      </c>
      <c r="H10" s="37" t="s">
        <v>123</v>
      </c>
    </row>
    <row r="11" ht="60.75" customHeight="1" spans="1:8">
      <c r="A11" s="11" t="s">
        <v>124</v>
      </c>
      <c r="B11" s="6" t="s">
        <v>52</v>
      </c>
      <c r="C11" s="11" t="s">
        <v>68</v>
      </c>
      <c r="D11" s="11" t="s">
        <v>125</v>
      </c>
      <c r="E11" s="6">
        <v>168</v>
      </c>
      <c r="F11" s="37" t="s">
        <v>97</v>
      </c>
      <c r="G11" s="6" t="s">
        <v>122</v>
      </c>
      <c r="H11" s="37" t="s">
        <v>126</v>
      </c>
    </row>
    <row r="12" ht="60.75" customHeight="1" spans="1:8">
      <c r="A12" s="11" t="s">
        <v>127</v>
      </c>
      <c r="B12" s="6" t="s">
        <v>52</v>
      </c>
      <c r="C12" s="11" t="s">
        <v>128</v>
      </c>
      <c r="D12" s="11" t="s">
        <v>129</v>
      </c>
      <c r="E12" s="6">
        <v>164</v>
      </c>
      <c r="F12" s="37" t="s">
        <v>87</v>
      </c>
      <c r="G12" s="6" t="s">
        <v>122</v>
      </c>
      <c r="H12" s="37" t="s">
        <v>130</v>
      </c>
    </row>
    <row r="13" ht="60.75" customHeight="1" spans="1:8">
      <c r="A13" s="11" t="s">
        <v>131</v>
      </c>
      <c r="B13" s="6" t="s">
        <v>52</v>
      </c>
      <c r="C13" s="11" t="s">
        <v>132</v>
      </c>
      <c r="D13" s="11" t="s">
        <v>133</v>
      </c>
      <c r="E13" s="6">
        <v>154</v>
      </c>
      <c r="F13" s="37" t="s">
        <v>92</v>
      </c>
      <c r="G13" s="6" t="s">
        <v>122</v>
      </c>
      <c r="H13" s="37" t="s">
        <v>134</v>
      </c>
    </row>
    <row r="14" ht="24" customHeight="1" spans="1:8">
      <c r="A14" s="11" t="s">
        <v>135</v>
      </c>
      <c r="B14" s="6"/>
      <c r="C14" s="11"/>
      <c r="D14" s="11"/>
      <c r="E14" s="6">
        <f>SUM(E3:E13)</f>
        <v>1575</v>
      </c>
      <c r="F14" s="37"/>
      <c r="G14" s="6"/>
      <c r="H14" s="37"/>
    </row>
    <row r="16" spans="1:6">
      <c r="A16" s="38" t="s">
        <v>136</v>
      </c>
      <c r="B16" s="38"/>
      <c r="C16" s="38"/>
      <c r="D16" s="38"/>
      <c r="E16" s="38"/>
      <c r="F16" s="38"/>
    </row>
    <row r="17" spans="1:8">
      <c r="A17" s="39" t="s">
        <v>137</v>
      </c>
      <c r="B17" s="39" t="s">
        <v>2</v>
      </c>
      <c r="C17" s="11" t="s">
        <v>80</v>
      </c>
      <c r="D17" s="39" t="s">
        <v>138</v>
      </c>
      <c r="E17" s="6" t="s">
        <v>139</v>
      </c>
      <c r="F17" s="39" t="s">
        <v>140</v>
      </c>
      <c r="G17" s="6" t="s">
        <v>84</v>
      </c>
      <c r="H17" s="39" t="s">
        <v>141</v>
      </c>
    </row>
    <row r="18" spans="1:8">
      <c r="A18" s="39" t="s">
        <v>142</v>
      </c>
      <c r="B18" s="39" t="s">
        <v>13</v>
      </c>
      <c r="C18" s="11" t="s">
        <v>143</v>
      </c>
      <c r="D18" s="39">
        <v>36</v>
      </c>
      <c r="E18" s="6">
        <v>123</v>
      </c>
      <c r="F18" s="40" t="s">
        <v>144</v>
      </c>
      <c r="G18" s="6" t="s">
        <v>145</v>
      </c>
      <c r="H18" s="40" t="s">
        <v>146</v>
      </c>
    </row>
  </sheetData>
  <mergeCells count="2">
    <mergeCell ref="A1:H1"/>
    <mergeCell ref="A16:F1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K11" sqref="K11"/>
    </sheetView>
  </sheetViews>
  <sheetFormatPr defaultColWidth="9" defaultRowHeight="14"/>
  <cols>
    <col min="1" max="1" width="8.87272727272727" style="13" customWidth="1"/>
    <col min="2" max="2" width="19" style="13" customWidth="1"/>
    <col min="3" max="3" width="35.1272727272727" style="13" customWidth="1"/>
    <col min="4" max="4" width="9" style="13"/>
    <col min="5" max="5" width="15.8727272727273" style="13" customWidth="1"/>
    <col min="6" max="6" width="9" style="13"/>
    <col min="7" max="7" width="12.3727272727273" style="13" customWidth="1"/>
    <col min="8" max="16384" width="9" style="13"/>
  </cols>
  <sheetData>
    <row r="1" ht="29.1" customHeight="1" spans="1:9">
      <c r="A1" s="14" t="s">
        <v>147</v>
      </c>
      <c r="B1" s="14"/>
      <c r="C1" s="14"/>
      <c r="D1" s="14"/>
      <c r="E1" s="14"/>
      <c r="F1" s="14"/>
      <c r="G1" s="14"/>
      <c r="H1" s="14"/>
      <c r="I1" s="14"/>
    </row>
    <row r="2" spans="1:9">
      <c r="A2" s="15" t="s">
        <v>1</v>
      </c>
      <c r="B2" s="15" t="s">
        <v>4</v>
      </c>
      <c r="C2" s="15" t="s">
        <v>8</v>
      </c>
      <c r="D2" s="16" t="s">
        <v>2</v>
      </c>
      <c r="E2" s="15" t="s">
        <v>148</v>
      </c>
      <c r="F2" s="16" t="s">
        <v>135</v>
      </c>
      <c r="G2" s="16" t="s">
        <v>149</v>
      </c>
      <c r="H2" s="15" t="s">
        <v>150</v>
      </c>
      <c r="I2" s="27" t="s">
        <v>151</v>
      </c>
    </row>
    <row r="3" spans="1:9">
      <c r="A3" s="17" t="s">
        <v>152</v>
      </c>
      <c r="B3" s="18" t="s">
        <v>43</v>
      </c>
      <c r="C3" s="19" t="s">
        <v>153</v>
      </c>
      <c r="D3" s="19" t="s">
        <v>13</v>
      </c>
      <c r="E3" s="19">
        <v>8</v>
      </c>
      <c r="F3" s="19">
        <f>SUM(E3:E6)</f>
        <v>112</v>
      </c>
      <c r="G3" s="20" t="s">
        <v>154</v>
      </c>
      <c r="H3" s="21" t="s">
        <v>155</v>
      </c>
      <c r="I3" s="28" t="s">
        <v>156</v>
      </c>
    </row>
    <row r="4" ht="14.25" customHeight="1" spans="1:9">
      <c r="A4" s="22"/>
      <c r="B4" s="18"/>
      <c r="C4" s="19" t="s">
        <v>157</v>
      </c>
      <c r="D4" s="19"/>
      <c r="E4" s="19">
        <v>43</v>
      </c>
      <c r="F4" s="19"/>
      <c r="G4" s="23"/>
      <c r="H4" s="24"/>
      <c r="I4" s="28"/>
    </row>
    <row r="5" ht="14.25" customHeight="1" spans="1:9">
      <c r="A5" s="22"/>
      <c r="B5" s="18"/>
      <c r="C5" s="19" t="s">
        <v>158</v>
      </c>
      <c r="D5" s="19"/>
      <c r="E5" s="19">
        <v>19</v>
      </c>
      <c r="F5" s="19"/>
      <c r="G5" s="23"/>
      <c r="H5" s="24"/>
      <c r="I5" s="28"/>
    </row>
    <row r="6" ht="36" customHeight="1" spans="1:9">
      <c r="A6" s="22"/>
      <c r="B6" s="18"/>
      <c r="C6" s="19" t="s">
        <v>159</v>
      </c>
      <c r="D6" s="19"/>
      <c r="E6" s="19">
        <v>42</v>
      </c>
      <c r="F6" s="19"/>
      <c r="G6" s="23"/>
      <c r="H6" s="24"/>
      <c r="I6" s="28"/>
    </row>
    <row r="7" ht="18" customHeight="1" spans="1:9">
      <c r="A7" s="17" t="s">
        <v>160</v>
      </c>
      <c r="B7" s="19" t="s">
        <v>161</v>
      </c>
      <c r="C7" s="19" t="s">
        <v>153</v>
      </c>
      <c r="D7" s="19"/>
      <c r="E7" s="19">
        <v>8</v>
      </c>
      <c r="F7" s="19">
        <f>SUM(E7:E16)</f>
        <v>113</v>
      </c>
      <c r="G7" s="20" t="s">
        <v>162</v>
      </c>
      <c r="H7" s="21" t="s">
        <v>155</v>
      </c>
      <c r="I7" s="29" t="s">
        <v>163</v>
      </c>
    </row>
    <row r="8" ht="13.5" customHeight="1" spans="1:9">
      <c r="A8" s="17"/>
      <c r="B8" s="19"/>
      <c r="C8" s="19" t="s">
        <v>164</v>
      </c>
      <c r="D8" s="19"/>
      <c r="E8" s="19">
        <v>28</v>
      </c>
      <c r="F8" s="19"/>
      <c r="G8" s="23"/>
      <c r="H8" s="24"/>
      <c r="I8" s="29"/>
    </row>
    <row r="9" ht="13.5" customHeight="1" spans="1:9">
      <c r="A9" s="17"/>
      <c r="B9" s="19"/>
      <c r="C9" s="19" t="s">
        <v>165</v>
      </c>
      <c r="D9" s="19"/>
      <c r="E9" s="19">
        <v>7</v>
      </c>
      <c r="F9" s="19"/>
      <c r="G9" s="23"/>
      <c r="H9" s="24"/>
      <c r="I9" s="29"/>
    </row>
    <row r="10" ht="13.5" customHeight="1" spans="1:9">
      <c r="A10" s="17"/>
      <c r="B10" s="19"/>
      <c r="C10" s="19" t="s">
        <v>166</v>
      </c>
      <c r="D10" s="19"/>
      <c r="E10" s="19">
        <v>10</v>
      </c>
      <c r="F10" s="19"/>
      <c r="G10" s="23"/>
      <c r="H10" s="24"/>
      <c r="I10" s="29"/>
    </row>
    <row r="11" ht="13.5" customHeight="1" spans="1:9">
      <c r="A11" s="17"/>
      <c r="B11" s="19"/>
      <c r="C11" s="19" t="s">
        <v>167</v>
      </c>
      <c r="D11" s="19"/>
      <c r="E11" s="19">
        <v>5</v>
      </c>
      <c r="F11" s="19"/>
      <c r="G11" s="23"/>
      <c r="H11" s="24"/>
      <c r="I11" s="29"/>
    </row>
    <row r="12" ht="13.5" customHeight="1" spans="1:9">
      <c r="A12" s="17"/>
      <c r="B12" s="19"/>
      <c r="C12" s="19" t="s">
        <v>168</v>
      </c>
      <c r="D12" s="19"/>
      <c r="E12" s="19">
        <v>11</v>
      </c>
      <c r="F12" s="19"/>
      <c r="G12" s="23"/>
      <c r="H12" s="24"/>
      <c r="I12" s="29"/>
    </row>
    <row r="13" ht="13.5" customHeight="1" spans="1:9">
      <c r="A13" s="17"/>
      <c r="B13" s="19"/>
      <c r="C13" s="19" t="s">
        <v>169</v>
      </c>
      <c r="D13" s="19"/>
      <c r="E13" s="19">
        <v>4</v>
      </c>
      <c r="F13" s="19"/>
      <c r="G13" s="23"/>
      <c r="H13" s="24"/>
      <c r="I13" s="29"/>
    </row>
    <row r="14" spans="1:9">
      <c r="A14" s="17"/>
      <c r="B14" s="25" t="s">
        <v>170</v>
      </c>
      <c r="C14" s="19" t="s">
        <v>171</v>
      </c>
      <c r="D14" s="19"/>
      <c r="E14" s="19">
        <v>18</v>
      </c>
      <c r="F14" s="19"/>
      <c r="G14" s="23"/>
      <c r="H14" s="24"/>
      <c r="I14" s="29"/>
    </row>
    <row r="15" spans="1:9">
      <c r="A15" s="17"/>
      <c r="B15" s="25" t="s">
        <v>21</v>
      </c>
      <c r="C15" s="19" t="s">
        <v>153</v>
      </c>
      <c r="D15" s="19"/>
      <c r="E15" s="19">
        <v>19</v>
      </c>
      <c r="F15" s="19"/>
      <c r="G15" s="23"/>
      <c r="H15" s="24"/>
      <c r="I15" s="29"/>
    </row>
    <row r="16" spans="1:9">
      <c r="A16" s="17"/>
      <c r="B16" s="26" t="s">
        <v>172</v>
      </c>
      <c r="C16" s="19" t="s">
        <v>153</v>
      </c>
      <c r="D16" s="19"/>
      <c r="E16" s="19">
        <v>3</v>
      </c>
      <c r="F16" s="19"/>
      <c r="G16" s="23"/>
      <c r="H16" s="24"/>
      <c r="I16" s="29"/>
    </row>
  </sheetData>
  <mergeCells count="14">
    <mergeCell ref="A1:I1"/>
    <mergeCell ref="A3:A6"/>
    <mergeCell ref="A7:A16"/>
    <mergeCell ref="B3:B6"/>
    <mergeCell ref="B7:B13"/>
    <mergeCell ref="D3:D16"/>
    <mergeCell ref="F3:F6"/>
    <mergeCell ref="F7:F16"/>
    <mergeCell ref="G3:G6"/>
    <mergeCell ref="G7:G16"/>
    <mergeCell ref="H3:H6"/>
    <mergeCell ref="H7:H16"/>
    <mergeCell ref="I3:I6"/>
    <mergeCell ref="I7:I16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C5" sqref="C5"/>
    </sheetView>
  </sheetViews>
  <sheetFormatPr defaultColWidth="9" defaultRowHeight="14" outlineLevelCol="4"/>
  <cols>
    <col min="1" max="1" width="28.4181818181818" customWidth="1"/>
    <col min="2" max="2" width="16.5" customWidth="1"/>
    <col min="3" max="3" width="28.6636363636364" customWidth="1"/>
    <col min="4" max="4" width="20.2545454545455" customWidth="1"/>
    <col min="5" max="5" width="28.5" customWidth="1"/>
  </cols>
  <sheetData>
    <row r="1" ht="29" customHeight="1" spans="1:5">
      <c r="A1" s="1" t="s">
        <v>173</v>
      </c>
      <c r="B1" s="1"/>
      <c r="C1" s="1"/>
      <c r="D1" s="1"/>
      <c r="E1" s="1"/>
    </row>
    <row r="2" ht="20" customHeight="1" spans="1:5">
      <c r="A2" s="2" t="s">
        <v>174</v>
      </c>
      <c r="B2" s="3" t="s">
        <v>141</v>
      </c>
      <c r="C2" s="4" t="s">
        <v>175</v>
      </c>
      <c r="D2" s="5" t="s">
        <v>176</v>
      </c>
      <c r="E2" s="6" t="s">
        <v>80</v>
      </c>
    </row>
    <row r="3" ht="28" spans="1:5">
      <c r="A3" s="7" t="s">
        <v>177</v>
      </c>
      <c r="B3" s="8" t="s">
        <v>178</v>
      </c>
      <c r="C3" s="9" t="s">
        <v>179</v>
      </c>
      <c r="D3" s="10" t="s">
        <v>13</v>
      </c>
      <c r="E3" s="11" t="s">
        <v>180</v>
      </c>
    </row>
    <row r="4" ht="28" spans="1:5">
      <c r="A4" s="7" t="s">
        <v>181</v>
      </c>
      <c r="B4" s="8" t="s">
        <v>182</v>
      </c>
      <c r="C4" s="9" t="s">
        <v>183</v>
      </c>
      <c r="D4" s="10" t="s">
        <v>13</v>
      </c>
      <c r="E4" s="6" t="s">
        <v>184</v>
      </c>
    </row>
    <row r="5" ht="42" spans="1:5">
      <c r="A5" s="7" t="s">
        <v>185</v>
      </c>
      <c r="B5" s="8" t="s">
        <v>186</v>
      </c>
      <c r="C5" s="9" t="s">
        <v>183</v>
      </c>
      <c r="D5" s="12" t="s">
        <v>52</v>
      </c>
      <c r="E5" s="11" t="s">
        <v>187</v>
      </c>
    </row>
    <row r="6" ht="28" spans="1:5">
      <c r="A6" s="7" t="s">
        <v>188</v>
      </c>
      <c r="B6" s="8" t="s">
        <v>189</v>
      </c>
      <c r="C6" s="9" t="s">
        <v>183</v>
      </c>
      <c r="D6" s="12" t="s">
        <v>13</v>
      </c>
      <c r="E6" s="6" t="s">
        <v>190</v>
      </c>
    </row>
    <row r="7" ht="28" spans="1:5">
      <c r="A7" s="7" t="s">
        <v>191</v>
      </c>
      <c r="B7" s="8" t="s">
        <v>192</v>
      </c>
      <c r="C7" s="9" t="s">
        <v>183</v>
      </c>
      <c r="D7" s="12" t="s">
        <v>13</v>
      </c>
      <c r="E7" s="6"/>
    </row>
    <row r="8" ht="28" spans="1:5">
      <c r="A8" s="7" t="s">
        <v>193</v>
      </c>
      <c r="B8" s="8" t="s">
        <v>194</v>
      </c>
      <c r="C8" s="9" t="s">
        <v>183</v>
      </c>
      <c r="D8" s="12" t="s">
        <v>13</v>
      </c>
      <c r="E8" s="6"/>
    </row>
    <row r="9" ht="28" spans="1:5">
      <c r="A9" s="7" t="s">
        <v>195</v>
      </c>
      <c r="B9" s="8" t="s">
        <v>196</v>
      </c>
      <c r="C9" s="9" t="s">
        <v>183</v>
      </c>
      <c r="D9" s="12" t="s">
        <v>52</v>
      </c>
      <c r="E9" s="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英语</vt:lpstr>
      <vt:lpstr>政治（含博士）</vt:lpstr>
      <vt:lpstr>数值分析</vt:lpstr>
      <vt:lpstr>汉语（留学生）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研究生院培养办zss</dc:creator>
  <cp:lastModifiedBy>张申硕</cp:lastModifiedBy>
  <dcterms:created xsi:type="dcterms:W3CDTF">2023-08-15T01:00:00Z</dcterms:created>
  <dcterms:modified xsi:type="dcterms:W3CDTF">2023-08-21T06:37:24Z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695BF3FA7EB74E6891DE24CE37DB8ED7_11</vt:lpwstr>
  </property>
  <property fmtid="{D5CDD505-2E9C-101B-9397-08002B2CF9AE}" pid="3" name="KSOProductBuildVer">
    <vt:lpwstr>2052-11.1.0.14309</vt:lpwstr>
  </property>
</Properties>
</file>